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Лист1!$A$1:$I$43</definedName>
  </definedNames>
  <calcPr calcId="125725" iterate="1"/>
</workbook>
</file>

<file path=xl/calcChain.xml><?xml version="1.0" encoding="utf-8"?>
<calcChain xmlns="http://schemas.openxmlformats.org/spreadsheetml/2006/main">
  <c r="D30" i="1"/>
  <c r="G28"/>
  <c r="G19"/>
  <c r="G18"/>
  <c r="G17"/>
  <c r="G16" s="1"/>
  <c r="G33" l="1"/>
  <c r="F19"/>
  <c r="E19"/>
  <c r="F17"/>
  <c r="E17"/>
  <c r="D25"/>
  <c r="D23"/>
  <c r="F21"/>
  <c r="F18" s="1"/>
  <c r="G21"/>
  <c r="D20"/>
  <c r="D22"/>
  <c r="D24" l="1"/>
  <c r="E21"/>
  <c r="G35"/>
  <c r="E33"/>
  <c r="F33"/>
  <c r="E28"/>
  <c r="F16"/>
  <c r="F35"/>
  <c r="E35"/>
  <c r="D31"/>
  <c r="G32"/>
  <c r="F28"/>
  <c r="D29"/>
  <c r="E16"/>
  <c r="E32" s="1"/>
  <c r="D19"/>
  <c r="D17"/>
  <c r="F32" l="1"/>
  <c r="D32" s="1"/>
  <c r="D33"/>
  <c r="D35"/>
  <c r="D21"/>
  <c r="E18"/>
  <c r="D18" s="1"/>
  <c r="D16"/>
  <c r="D28"/>
</calcChain>
</file>

<file path=xl/sharedStrings.xml><?xml version="1.0" encoding="utf-8"?>
<sst xmlns="http://schemas.openxmlformats.org/spreadsheetml/2006/main" count="61" uniqueCount="42">
  <si>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</si>
  <si>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</si>
  <si>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</si>
  <si>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</si>
  <si>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</si>
  <si>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</si>
  <si>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</si>
  <si>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</si>
  <si>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</si>
  <si>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</si>
  <si>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</si>
  <si>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</si>
  <si>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</si>
  <si>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</si>
  <si>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</si>
  <si>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</si>
  <si>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</si>
  <si>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</si>
  <si>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</si>
  <si>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</si>
  <si>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</si>
  <si>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Главный специалист администрации</t>
  </si>
  <si>
    <t>Т.Г.Вологжанина</t>
  </si>
  <si>
    <t>1.2.</t>
  </si>
  <si>
    <t xml:space="preserve">Тимашевского района                                                                                                                                         </t>
  </si>
  <si>
    <t>Газификация Роговского сельского поселения Тимашевского района</t>
  </si>
  <si>
    <t>Строительство, техническое обслуживание и ремонт газопроводов низкого давления  и газового оборудования на территории Роговского сельского поселения Тимашевского района</t>
  </si>
  <si>
    <r>
      <rPr>
        <b/>
        <sz val="12"/>
        <color theme="1"/>
        <rFont val="Times New Roman"/>
        <family val="1"/>
        <charset val="204"/>
      </rPr>
      <t>Основное мероприятие № 1:</t>
    </r>
    <r>
      <rPr>
        <sz val="12"/>
        <color theme="1"/>
        <rFont val="Times New Roman"/>
        <family val="1"/>
        <charset val="204"/>
      </rPr>
      <t xml:space="preserve"> Мероприятия в области газификации поселения, в том числе:</t>
    </r>
  </si>
  <si>
    <t>Всего на мероприятие, из них:</t>
  </si>
  <si>
    <t>внебюджетные источники</t>
  </si>
  <si>
    <t>Бесперебойная подача питьевой воды на территории Роговского сельского поселения Тимашевского района, сохранение объектов водоснабжения и водоотведения</t>
  </si>
  <si>
    <t xml:space="preserve">Текущий ремонт водопроводных сетей Роговского сельского поселения Тимашевского района, повышение эксплуатационного состояния водопроводной сети;
Текущий ремонт и реконструкция водозаборных сооружений, сетей водоснабжения
</t>
  </si>
  <si>
    <t>Мероприятие № 2: Техническое обслуживание, ремонт газопроводов и газового оборудования</t>
  </si>
  <si>
    <r>
      <rPr>
        <b/>
        <sz val="12"/>
        <color theme="1"/>
        <rFont val="Times New Roman"/>
        <family val="1"/>
        <charset val="204"/>
      </rPr>
      <t>Основное мероприятие № 2</t>
    </r>
    <r>
      <rPr>
        <sz val="12"/>
        <color theme="1"/>
        <rFont val="Times New Roman"/>
        <family val="1"/>
        <charset val="204"/>
      </rPr>
      <t>: Мероприятия в области водоснабжения и водоотведения</t>
    </r>
  </si>
  <si>
    <t>Всего на программу, из них:</t>
  </si>
  <si>
    <t xml:space="preserve">Ремонт  водопровода на территории Роговского сельского поселения, протяженность отремонтированных сетей – 660 м. ежегодно.
Выполнение работ по устройству ограждения артезианских скважин – 3 скважины ежегодно
</t>
  </si>
  <si>
    <t>Газификация 15 домовладений в ст.Роговской по ул.Рабочая,общей протяженностью 0,49 км., в 2018 году.</t>
  </si>
  <si>
    <t>Приложение №2</t>
  </si>
  <si>
    <t xml:space="preserve">Мероприятие № 1: Строительство и реконструкция  газопровода низкого давления, в том числе проектно-сметные работы                                                                                                                         </t>
  </si>
  <si>
    <t>Количество технически обслуженного газового оборудования- 11шт.; протяженность технически обслуженного газопровода - 10,79 км., ежегодно</t>
  </si>
  <si>
    <t>"Коммунальное хозяйство" на 2018-2020 годы</t>
  </si>
  <si>
    <t>Роговского сельского поселения Тимашевского района "Коммунальное хозяйство" на 2018-2020 годы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</si>
</sst>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1"/>
  <sheetViews>
    <sheetView tabSelected="1" view="pageBreakPreview" zoomScaleNormal="100" zoomScaleSheetLayoutView="100" workbookViewId="0">
      <selection activeCell="A9" sqref="A9:I9"/>
    </sheetView>
  </sheetViews>
  <sheetFormatPr defaultRowHeight="15.75"/>
  <cols>
    <col min="1" max="1" width="6.5703125" style="12" customWidth="1"/>
    <col min="2" max="2" width="31.85546875" customWidth="1"/>
    <col min="3" max="3" width="17.28515625" customWidth="1"/>
    <col min="4" max="4" width="16.7109375" customWidth="1"/>
    <col min="5" max="5" width="11.140625" style="11" customWidth="1"/>
    <col min="6" max="6" width="12.42578125" style="11" customWidth="1"/>
    <col min="7" max="7" width="17.140625" style="11" customWidth="1"/>
    <col min="8" max="8" width="37.5703125" style="1" customWidth="1"/>
    <col min="9" max="9" width="16.5703125" style="1" customWidth="1"/>
  </cols>
  <sheetData>
    <row r="2" spans="1:9" ht="17.25" customHeight="1">
      <c r="B2" s="2"/>
      <c r="C2" s="2"/>
      <c r="D2" s="2"/>
      <c r="E2" s="9"/>
      <c r="F2" s="9"/>
      <c r="G2" s="9"/>
      <c r="H2" s="3" t="s">
        <v>37</v>
      </c>
      <c r="I2" s="2"/>
    </row>
    <row r="3" spans="1:9" ht="15" customHeight="1">
      <c r="B3" s="2"/>
      <c r="C3" s="2"/>
      <c r="D3" s="2"/>
      <c r="E3" s="9"/>
      <c r="F3" s="9"/>
      <c r="G3" s="9"/>
      <c r="H3" s="3" t="s">
        <v>14</v>
      </c>
      <c r="I3" s="2"/>
    </row>
    <row r="4" spans="1:9" ht="13.5" customHeight="1">
      <c r="B4" s="2"/>
      <c r="C4" s="2"/>
      <c r="D4" s="2"/>
      <c r="E4" s="9"/>
      <c r="F4" s="9"/>
      <c r="G4" s="9"/>
      <c r="H4" s="3" t="s">
        <v>15</v>
      </c>
      <c r="I4" s="2"/>
    </row>
    <row r="5" spans="1:9" ht="15.75" customHeight="1">
      <c r="B5" s="2"/>
      <c r="C5" s="2"/>
      <c r="D5" s="2"/>
      <c r="E5" s="9"/>
      <c r="F5" s="9"/>
      <c r="G5" s="9"/>
      <c r="H5" s="3" t="s">
        <v>16</v>
      </c>
      <c r="I5" s="2"/>
    </row>
    <row r="6" spans="1:9" ht="18.75">
      <c r="B6" s="2"/>
      <c r="C6" s="2"/>
      <c r="D6" s="2"/>
      <c r="E6" s="9"/>
      <c r="F6" s="9"/>
      <c r="G6" s="9"/>
      <c r="H6" s="3" t="s">
        <v>40</v>
      </c>
      <c r="I6" s="2"/>
    </row>
    <row r="7" spans="1:9" ht="10.5" customHeight="1">
      <c r="B7" s="2"/>
      <c r="C7" s="2"/>
      <c r="D7" s="2"/>
      <c r="E7" s="9"/>
      <c r="F7" s="9"/>
      <c r="G7" s="9"/>
      <c r="H7" s="2"/>
      <c r="I7" s="2"/>
    </row>
    <row r="8" spans="1:9" ht="18.75">
      <c r="A8" s="45" t="s">
        <v>17</v>
      </c>
      <c r="B8" s="45"/>
      <c r="C8" s="45"/>
      <c r="D8" s="45"/>
      <c r="E8" s="45"/>
      <c r="F8" s="45"/>
      <c r="G8" s="45"/>
      <c r="H8" s="45"/>
      <c r="I8" s="45"/>
    </row>
    <row r="9" spans="1:9" ht="18.75">
      <c r="A9" s="45" t="s">
        <v>41</v>
      </c>
      <c r="B9" s="45"/>
      <c r="C9" s="45"/>
      <c r="D9" s="45"/>
      <c r="E9" s="45"/>
      <c r="F9" s="45"/>
      <c r="G9" s="45"/>
      <c r="H9" s="45"/>
      <c r="I9" s="45"/>
    </row>
    <row r="10" spans="1:9" ht="10.5" customHeight="1">
      <c r="B10" s="2"/>
      <c r="C10" s="2"/>
      <c r="D10" s="2"/>
      <c r="E10" s="9"/>
      <c r="F10" s="9"/>
      <c r="G10" s="9"/>
      <c r="H10" s="2"/>
      <c r="I10" s="2"/>
    </row>
    <row r="11" spans="1:9" ht="67.5" customHeight="1">
      <c r="A11" s="46" t="s">
        <v>13</v>
      </c>
      <c r="B11" s="40" t="s">
        <v>0</v>
      </c>
      <c r="C11" s="40" t="s">
        <v>1</v>
      </c>
      <c r="D11" s="40" t="s">
        <v>2</v>
      </c>
      <c r="E11" s="40" t="s">
        <v>3</v>
      </c>
      <c r="F11" s="40"/>
      <c r="G11" s="40"/>
      <c r="H11" s="40" t="s">
        <v>4</v>
      </c>
      <c r="I11" s="40" t="s">
        <v>5</v>
      </c>
    </row>
    <row r="12" spans="1:9" ht="27" customHeight="1">
      <c r="A12" s="46"/>
      <c r="B12" s="40"/>
      <c r="C12" s="40"/>
      <c r="D12" s="40"/>
      <c r="E12" s="8">
        <v>2018</v>
      </c>
      <c r="F12" s="8">
        <v>2019</v>
      </c>
      <c r="G12" s="8">
        <v>2020</v>
      </c>
      <c r="H12" s="40"/>
      <c r="I12" s="40"/>
    </row>
    <row r="13" spans="1:9">
      <c r="A13" s="13">
        <v>1</v>
      </c>
      <c r="B13" s="4">
        <v>2</v>
      </c>
      <c r="C13" s="4">
        <v>3</v>
      </c>
      <c r="D13" s="4">
        <v>4</v>
      </c>
      <c r="E13" s="8">
        <v>5</v>
      </c>
      <c r="F13" s="8">
        <v>6</v>
      </c>
      <c r="G13" s="8">
        <v>7</v>
      </c>
      <c r="H13" s="4">
        <v>8</v>
      </c>
      <c r="I13" s="4">
        <v>9</v>
      </c>
    </row>
    <row r="14" spans="1:9" ht="27" customHeight="1">
      <c r="A14" s="32" t="s">
        <v>6</v>
      </c>
      <c r="B14" s="34"/>
      <c r="C14" s="41" t="s">
        <v>25</v>
      </c>
      <c r="D14" s="41"/>
      <c r="E14" s="41"/>
      <c r="F14" s="41"/>
      <c r="G14" s="41"/>
      <c r="H14" s="41"/>
      <c r="I14" s="41"/>
    </row>
    <row r="15" spans="1:9" ht="35.25" customHeight="1">
      <c r="A15" s="32" t="s">
        <v>7</v>
      </c>
      <c r="B15" s="34"/>
      <c r="C15" s="41" t="s">
        <v>26</v>
      </c>
      <c r="D15" s="41"/>
      <c r="E15" s="41"/>
      <c r="F15" s="41"/>
      <c r="G15" s="41"/>
      <c r="H15" s="41"/>
      <c r="I15" s="41"/>
    </row>
    <row r="16" spans="1:9" ht="48.75" customHeight="1">
      <c r="A16" s="42" t="s">
        <v>19</v>
      </c>
      <c r="B16" s="23" t="s">
        <v>27</v>
      </c>
      <c r="C16" s="15" t="s">
        <v>28</v>
      </c>
      <c r="D16" s="16">
        <f>E16+F16+G16</f>
        <v>2045</v>
      </c>
      <c r="E16" s="16">
        <f t="shared" ref="E16:F16" si="0">E17+E19</f>
        <v>1415</v>
      </c>
      <c r="F16" s="16">
        <f t="shared" si="0"/>
        <v>315</v>
      </c>
      <c r="G16" s="16">
        <f>G17+G19</f>
        <v>315</v>
      </c>
      <c r="H16" s="23"/>
      <c r="I16" s="23" t="s">
        <v>9</v>
      </c>
    </row>
    <row r="17" spans="1:9" ht="30" customHeight="1">
      <c r="A17" s="43"/>
      <c r="B17" s="24"/>
      <c r="C17" s="5" t="s">
        <v>8</v>
      </c>
      <c r="D17" s="6">
        <f>E17+F17+G17</f>
        <v>2045</v>
      </c>
      <c r="E17" s="6">
        <f t="shared" ref="E17:G19" si="1">E20+E23</f>
        <v>1415</v>
      </c>
      <c r="F17" s="6">
        <f t="shared" si="1"/>
        <v>315</v>
      </c>
      <c r="G17" s="6">
        <f t="shared" si="1"/>
        <v>315</v>
      </c>
      <c r="H17" s="24"/>
      <c r="I17" s="24"/>
    </row>
    <row r="18" spans="1:9" ht="27.75" customHeight="1">
      <c r="A18" s="43"/>
      <c r="B18" s="24"/>
      <c r="C18" s="5" t="s">
        <v>10</v>
      </c>
      <c r="D18" s="6">
        <f t="shared" ref="D18" si="2">E18+F18+G18</f>
        <v>0</v>
      </c>
      <c r="E18" s="6">
        <f t="shared" si="1"/>
        <v>0</v>
      </c>
      <c r="F18" s="6">
        <f t="shared" si="1"/>
        <v>0</v>
      </c>
      <c r="G18" s="6">
        <f t="shared" si="1"/>
        <v>0</v>
      </c>
      <c r="H18" s="24"/>
      <c r="I18" s="24"/>
    </row>
    <row r="19" spans="1:9" ht="30.75" customHeight="1">
      <c r="A19" s="44"/>
      <c r="B19" s="25"/>
      <c r="C19" s="21" t="s">
        <v>29</v>
      </c>
      <c r="D19" s="6">
        <f t="shared" ref="D19:D31" si="3">E19+F19+G19</f>
        <v>0</v>
      </c>
      <c r="E19" s="6">
        <f t="shared" si="1"/>
        <v>0</v>
      </c>
      <c r="F19" s="6">
        <f t="shared" si="1"/>
        <v>0</v>
      </c>
      <c r="G19" s="6">
        <f t="shared" si="1"/>
        <v>0</v>
      </c>
      <c r="H19" s="24"/>
      <c r="I19" s="24"/>
    </row>
    <row r="20" spans="1:9" ht="33.75" customHeight="1">
      <c r="A20" s="36" t="s">
        <v>12</v>
      </c>
      <c r="B20" s="23" t="s">
        <v>38</v>
      </c>
      <c r="C20" s="19" t="s">
        <v>8</v>
      </c>
      <c r="D20" s="6">
        <f>E20+F20+G20</f>
        <v>1100</v>
      </c>
      <c r="E20" s="6">
        <v>1100</v>
      </c>
      <c r="F20" s="6">
        <v>0</v>
      </c>
      <c r="G20" s="6">
        <v>0</v>
      </c>
      <c r="H20" s="40" t="s">
        <v>36</v>
      </c>
      <c r="I20" s="24"/>
    </row>
    <row r="21" spans="1:9" ht="30.75" customHeight="1">
      <c r="A21" s="36"/>
      <c r="B21" s="24"/>
      <c r="C21" s="19" t="s">
        <v>10</v>
      </c>
      <c r="D21" s="6">
        <f t="shared" ref="D21" si="4">E21+F21+G21</f>
        <v>0</v>
      </c>
      <c r="E21" s="6">
        <f>E24+E27</f>
        <v>0</v>
      </c>
      <c r="F21" s="6">
        <f>F24+F27</f>
        <v>0</v>
      </c>
      <c r="G21" s="6">
        <f>G24+G27</f>
        <v>0</v>
      </c>
      <c r="H21" s="40"/>
      <c r="I21" s="24"/>
    </row>
    <row r="22" spans="1:9" ht="35.25" customHeight="1">
      <c r="A22" s="37"/>
      <c r="B22" s="25"/>
      <c r="C22" s="21" t="s">
        <v>29</v>
      </c>
      <c r="D22" s="6">
        <f t="shared" si="3"/>
        <v>0</v>
      </c>
      <c r="E22" s="6"/>
      <c r="F22" s="6">
        <v>0</v>
      </c>
      <c r="G22" s="6">
        <v>0</v>
      </c>
      <c r="H22" s="40"/>
      <c r="I22" s="25"/>
    </row>
    <row r="23" spans="1:9" ht="36" customHeight="1">
      <c r="A23" s="36" t="s">
        <v>23</v>
      </c>
      <c r="B23" s="23" t="s">
        <v>32</v>
      </c>
      <c r="C23" s="19" t="s">
        <v>8</v>
      </c>
      <c r="D23" s="6">
        <f>E23+F23+G23</f>
        <v>945</v>
      </c>
      <c r="E23" s="6">
        <v>315</v>
      </c>
      <c r="F23" s="6">
        <v>315</v>
      </c>
      <c r="G23" s="6">
        <v>315</v>
      </c>
      <c r="H23" s="23" t="s">
        <v>39</v>
      </c>
      <c r="I23" s="23" t="s">
        <v>9</v>
      </c>
    </row>
    <row r="24" spans="1:9" ht="30.75" customHeight="1">
      <c r="A24" s="36"/>
      <c r="B24" s="24"/>
      <c r="C24" s="19" t="s">
        <v>10</v>
      </c>
      <c r="D24" s="6">
        <f t="shared" ref="D24" si="5">E24+F24+G24</f>
        <v>0</v>
      </c>
      <c r="E24" s="6">
        <v>0</v>
      </c>
      <c r="F24" s="6">
        <v>0</v>
      </c>
      <c r="G24" s="6">
        <v>0</v>
      </c>
      <c r="H24" s="24"/>
      <c r="I24" s="24"/>
    </row>
    <row r="25" spans="1:9" ht="38.25" customHeight="1">
      <c r="A25" s="37"/>
      <c r="B25" s="25"/>
      <c r="C25" s="21" t="s">
        <v>29</v>
      </c>
      <c r="D25" s="20">
        <f t="shared" ref="D25" si="6">E25+F25+G25</f>
        <v>0</v>
      </c>
      <c r="E25" s="20">
        <v>0</v>
      </c>
      <c r="F25" s="20">
        <v>0</v>
      </c>
      <c r="G25" s="20">
        <v>0</v>
      </c>
      <c r="H25" s="24"/>
      <c r="I25" s="24"/>
    </row>
    <row r="26" spans="1:9" ht="35.25" customHeight="1">
      <c r="A26" s="32" t="s">
        <v>6</v>
      </c>
      <c r="B26" s="34"/>
      <c r="C26" s="32" t="s">
        <v>30</v>
      </c>
      <c r="D26" s="33"/>
      <c r="E26" s="33"/>
      <c r="F26" s="33"/>
      <c r="G26" s="33"/>
      <c r="H26" s="33"/>
      <c r="I26" s="34"/>
    </row>
    <row r="27" spans="1:9" ht="51" customHeight="1">
      <c r="A27" s="32" t="s">
        <v>7</v>
      </c>
      <c r="B27" s="34"/>
      <c r="C27" s="32" t="s">
        <v>31</v>
      </c>
      <c r="D27" s="33"/>
      <c r="E27" s="33"/>
      <c r="F27" s="33"/>
      <c r="G27" s="33"/>
      <c r="H27" s="33"/>
      <c r="I27" s="34"/>
    </row>
    <row r="28" spans="1:9" ht="46.5" customHeight="1">
      <c r="A28" s="35" t="s">
        <v>20</v>
      </c>
      <c r="B28" s="23" t="s">
        <v>33</v>
      </c>
      <c r="C28" s="15" t="s">
        <v>28</v>
      </c>
      <c r="D28" s="16">
        <f>E28+F28+G28</f>
        <v>3600</v>
      </c>
      <c r="E28" s="17">
        <f>E29+E31</f>
        <v>1200</v>
      </c>
      <c r="F28" s="17">
        <f>F29+F31</f>
        <v>1200</v>
      </c>
      <c r="G28" s="17">
        <f>G29+G30+G31</f>
        <v>1200</v>
      </c>
      <c r="H28" s="38" t="s">
        <v>35</v>
      </c>
      <c r="I28" s="23" t="s">
        <v>9</v>
      </c>
    </row>
    <row r="29" spans="1:9" ht="30.75" customHeight="1">
      <c r="A29" s="36"/>
      <c r="B29" s="24"/>
      <c r="C29" s="19" t="s">
        <v>8</v>
      </c>
      <c r="D29" s="6">
        <f t="shared" si="3"/>
        <v>3600</v>
      </c>
      <c r="E29" s="6">
        <v>1200</v>
      </c>
      <c r="F29" s="6">
        <v>1200</v>
      </c>
      <c r="G29" s="6">
        <v>1200</v>
      </c>
      <c r="H29" s="39"/>
      <c r="I29" s="24"/>
    </row>
    <row r="30" spans="1:9" ht="25.5" customHeight="1">
      <c r="A30" s="36"/>
      <c r="B30" s="24"/>
      <c r="C30" s="19" t="s">
        <v>10</v>
      </c>
      <c r="D30" s="6">
        <f t="shared" si="3"/>
        <v>0</v>
      </c>
      <c r="E30" s="6">
        <v>0</v>
      </c>
      <c r="F30" s="6">
        <v>0</v>
      </c>
      <c r="G30" s="6">
        <v>0</v>
      </c>
      <c r="H30" s="39"/>
      <c r="I30" s="24"/>
    </row>
    <row r="31" spans="1:9" ht="29.25" customHeight="1">
      <c r="A31" s="37"/>
      <c r="B31" s="25"/>
      <c r="C31" s="21" t="s">
        <v>29</v>
      </c>
      <c r="D31" s="6">
        <f t="shared" si="3"/>
        <v>0</v>
      </c>
      <c r="E31" s="6">
        <v>0</v>
      </c>
      <c r="F31" s="6">
        <v>0</v>
      </c>
      <c r="G31" s="6">
        <v>0</v>
      </c>
      <c r="H31" s="39"/>
      <c r="I31" s="25"/>
    </row>
    <row r="32" spans="1:9" ht="48.75" customHeight="1">
      <c r="A32" s="29"/>
      <c r="B32" s="26" t="s">
        <v>11</v>
      </c>
      <c r="C32" s="15" t="s">
        <v>34</v>
      </c>
      <c r="D32" s="18">
        <f>E32+F32+G32</f>
        <v>5645</v>
      </c>
      <c r="E32" s="18">
        <f>E28+E16</f>
        <v>2615</v>
      </c>
      <c r="F32" s="18">
        <f>F28+F16</f>
        <v>1515</v>
      </c>
      <c r="G32" s="18">
        <f>G28+G16</f>
        <v>1515</v>
      </c>
      <c r="H32" s="7"/>
      <c r="I32" s="23" t="s">
        <v>9</v>
      </c>
    </row>
    <row r="33" spans="1:9" ht="32.25" customHeight="1">
      <c r="A33" s="30"/>
      <c r="B33" s="27"/>
      <c r="C33" s="15" t="s">
        <v>8</v>
      </c>
      <c r="D33" s="18">
        <f>E33+F33+G33</f>
        <v>5645</v>
      </c>
      <c r="E33" s="18">
        <f>E17+E29</f>
        <v>2615</v>
      </c>
      <c r="F33" s="18">
        <f>F17+F29</f>
        <v>1515</v>
      </c>
      <c r="G33" s="18">
        <f>G17+G29</f>
        <v>1515</v>
      </c>
      <c r="H33" s="7"/>
      <c r="I33" s="24"/>
    </row>
    <row r="34" spans="1:9" ht="32.25" customHeight="1">
      <c r="A34" s="30"/>
      <c r="B34" s="27"/>
      <c r="C34" s="15" t="s">
        <v>10</v>
      </c>
      <c r="D34" s="18"/>
      <c r="E34" s="18"/>
      <c r="F34" s="18"/>
      <c r="G34" s="18"/>
      <c r="H34" s="7"/>
      <c r="I34" s="24"/>
    </row>
    <row r="35" spans="1:9" ht="31.5">
      <c r="A35" s="31"/>
      <c r="B35" s="28"/>
      <c r="C35" s="22" t="s">
        <v>29</v>
      </c>
      <c r="D35" s="18">
        <f>E35+F35+G35</f>
        <v>0</v>
      </c>
      <c r="E35" s="18">
        <f>E31+E19</f>
        <v>0</v>
      </c>
      <c r="F35" s="18">
        <f>F31+F19</f>
        <v>0</v>
      </c>
      <c r="G35" s="18">
        <f>G31+G19</f>
        <v>0</v>
      </c>
      <c r="H35" s="7"/>
      <c r="I35" s="25"/>
    </row>
    <row r="37" spans="1:9" s="2" customFormat="1" ht="18.75">
      <c r="A37" s="14"/>
      <c r="E37" s="9"/>
      <c r="F37" s="9"/>
      <c r="G37" s="9"/>
    </row>
    <row r="38" spans="1:9" s="2" customFormat="1" ht="18.75">
      <c r="A38" s="14" t="s">
        <v>21</v>
      </c>
      <c r="E38" s="9"/>
      <c r="F38" s="9"/>
      <c r="G38" s="9"/>
    </row>
    <row r="39" spans="1:9" s="2" customFormat="1" ht="18.75">
      <c r="A39" s="14" t="s">
        <v>15</v>
      </c>
      <c r="E39" s="9"/>
      <c r="F39" s="9"/>
      <c r="G39" s="9"/>
    </row>
    <row r="40" spans="1:9" s="2" customFormat="1" ht="18.75">
      <c r="A40" s="14" t="s">
        <v>24</v>
      </c>
      <c r="E40" s="9"/>
      <c r="F40" s="9"/>
      <c r="G40" s="9"/>
      <c r="H40" s="2" t="s">
        <v>22</v>
      </c>
    </row>
    <row r="41" spans="1:9" s="2" customFormat="1" ht="18.75">
      <c r="A41" s="14"/>
      <c r="E41" s="9"/>
      <c r="F41" s="9"/>
      <c r="G41" s="9"/>
    </row>
    <row r="42" spans="1:9" s="2" customFormat="1" ht="18.75">
      <c r="A42" s="14"/>
      <c r="E42" s="9"/>
      <c r="F42" s="9"/>
      <c r="G42" s="9"/>
    </row>
    <row r="43" spans="1:9" s="1" customFormat="1">
      <c r="A43" s="12"/>
      <c r="E43" s="10"/>
      <c r="F43" s="10"/>
      <c r="G43" s="10"/>
    </row>
    <row r="44" spans="1:9" s="1" customFormat="1">
      <c r="A44" s="12"/>
      <c r="E44" s="10"/>
      <c r="F44" s="10"/>
      <c r="G44" s="10"/>
    </row>
    <row r="45" spans="1:9" s="1" customFormat="1">
      <c r="A45" s="12"/>
      <c r="E45" s="10"/>
      <c r="F45" s="10"/>
      <c r="G45" s="10"/>
    </row>
    <row r="46" spans="1:9" s="1" customFormat="1">
      <c r="A46" s="12"/>
      <c r="E46" s="10"/>
      <c r="F46" s="10"/>
      <c r="G46" s="10"/>
    </row>
    <row r="47" spans="1:9" s="1" customFormat="1">
      <c r="A47" s="12"/>
      <c r="D47" s="1" t="s">
        <v>18</v>
      </c>
      <c r="E47" s="10"/>
      <c r="F47" s="10"/>
      <c r="G47" s="10"/>
    </row>
    <row r="48" spans="1:9" s="1" customFormat="1">
      <c r="A48" s="12"/>
      <c r="E48" s="10"/>
      <c r="F48" s="10"/>
      <c r="G48" s="10"/>
    </row>
    <row r="49" spans="1:7" s="1" customFormat="1">
      <c r="A49" s="12"/>
      <c r="E49" s="10"/>
      <c r="F49" s="10"/>
      <c r="G49" s="10"/>
    </row>
    <row r="50" spans="1:7" s="1" customFormat="1">
      <c r="A50" s="12"/>
      <c r="E50" s="10"/>
      <c r="F50" s="10"/>
      <c r="G50" s="10"/>
    </row>
    <row r="51" spans="1:7" s="1" customFormat="1">
      <c r="A51" s="12"/>
      <c r="E51" s="10"/>
      <c r="F51" s="10"/>
      <c r="G51" s="10"/>
    </row>
  </sheetData>
  <mergeCells count="35">
    <mergeCell ref="A9:I9"/>
    <mergeCell ref="A8:I8"/>
    <mergeCell ref="B11:B12"/>
    <mergeCell ref="C11:C12"/>
    <mergeCell ref="D11:D12"/>
    <mergeCell ref="E11:G11"/>
    <mergeCell ref="H11:H12"/>
    <mergeCell ref="A11:A12"/>
    <mergeCell ref="I11:I12"/>
    <mergeCell ref="I23:I25"/>
    <mergeCell ref="I16:I22"/>
    <mergeCell ref="A20:A22"/>
    <mergeCell ref="B20:B22"/>
    <mergeCell ref="A23:A25"/>
    <mergeCell ref="B23:B25"/>
    <mergeCell ref="H23:H25"/>
    <mergeCell ref="A16:A19"/>
    <mergeCell ref="H16:H19"/>
    <mergeCell ref="H20:H22"/>
    <mergeCell ref="C14:I14"/>
    <mergeCell ref="C15:I15"/>
    <mergeCell ref="B16:B19"/>
    <mergeCell ref="A14:B14"/>
    <mergeCell ref="A15:B15"/>
    <mergeCell ref="I32:I35"/>
    <mergeCell ref="B32:B35"/>
    <mergeCell ref="A32:A35"/>
    <mergeCell ref="C26:I26"/>
    <mergeCell ref="C27:I27"/>
    <mergeCell ref="A28:A31"/>
    <mergeCell ref="I28:I31"/>
    <mergeCell ref="B28:B31"/>
    <mergeCell ref="H28:H31"/>
    <mergeCell ref="A26:B26"/>
    <mergeCell ref="A27:B27"/>
  </mergeCells>
  <pageMargins left="0.70866141732283472" right="0.70866141732283472" top="1.1811023622047245" bottom="0.39370078740157483" header="0.23622047244094491" footer="0.15748031496062992"/>
  <pageSetup paperSize="9" scale="74" orientation="landscape" verticalDpi="0" r:id="rId1"/>
  <rowBreaks count="1" manualBreakCount="1">
    <brk id="2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Вологжанина</cp:lastModifiedBy>
  <cp:lastPrinted>2017-11-07T13:15:19Z</cp:lastPrinted>
  <dcterms:created xsi:type="dcterms:W3CDTF">2017-02-02T06:53:31Z</dcterms:created>
  <dcterms:modified xsi:type="dcterms:W3CDTF">2017-12-19T08:48:43Z</dcterms:modified>
</cp:coreProperties>
</file>